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Guidelines" sheetId="4" r:id="rId1"/>
    <sheet name="Sheet1" sheetId="1" r:id="rId2"/>
    <sheet name="Sheet2" sheetId="2" r:id="rId3"/>
  </sheets>
  <calcPr calcId="125725"/>
</workbook>
</file>

<file path=xl/calcChain.xml><?xml version="1.0" encoding="utf-8"?>
<calcChain xmlns="http://schemas.openxmlformats.org/spreadsheetml/2006/main">
  <c r="C15" i="2"/>
  <c r="C16" i="1"/>
  <c r="C13"/>
  <c r="C12"/>
  <c r="C11"/>
  <c r="C10"/>
  <c r="E7"/>
  <c r="D7"/>
  <c r="C7"/>
  <c r="E6"/>
  <c r="E5"/>
  <c r="C14" i="2" l="1"/>
  <c r="C9" i="1"/>
  <c r="C14"/>
  <c r="C15"/>
  <c r="C7" i="2"/>
  <c r="D7" l="1"/>
  <c r="C6"/>
  <c r="C5"/>
  <c r="D6" l="1"/>
  <c r="C13" s="1"/>
  <c r="E6" l="1"/>
  <c r="C16"/>
  <c r="D5"/>
  <c r="E5" l="1"/>
  <c r="C12"/>
</calcChain>
</file>

<file path=xl/sharedStrings.xml><?xml version="1.0" encoding="utf-8"?>
<sst xmlns="http://schemas.openxmlformats.org/spreadsheetml/2006/main" count="36" uniqueCount="20">
  <si>
    <t>Condition</t>
  </si>
  <si>
    <t>Test</t>
  </si>
  <si>
    <t>Positive</t>
  </si>
  <si>
    <t>Negative</t>
  </si>
  <si>
    <t>Sensitivity:</t>
  </si>
  <si>
    <t>Specificity:</t>
  </si>
  <si>
    <t>PPV:</t>
  </si>
  <si>
    <t>NPV:</t>
  </si>
  <si>
    <t>OR</t>
  </si>
  <si>
    <t>Negative LR:</t>
  </si>
  <si>
    <t>Positive LR:</t>
  </si>
  <si>
    <t>Prevalence:</t>
  </si>
  <si>
    <t>Results from a contingency table</t>
  </si>
  <si>
    <t>Results from a prevalence</t>
  </si>
  <si>
    <t>Guidelines</t>
  </si>
  <si>
    <t>Sheet 1 allows you to complete a 2x2 contingency table and will give values of prevalence, sensitivity, specificity, LR+, LR-, and OR</t>
  </si>
  <si>
    <t>Sheet 2 allows you to give a population size, prevalence, sensitivity and specificity, and will then populate the table and calculate the other statistics</t>
  </si>
  <si>
    <t>Group sizes are in whole numbers; results are expressed as proportions not percentages</t>
  </si>
  <si>
    <t>Some rounding is used in sheet 2 which may give slightly inconsistent appearing results at times; at most the error should be 1 in any group</t>
  </si>
  <si>
    <t>Grey boxes indicate where numbers can be inserted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</si>
</sst>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2" fillId="0" borderId="0" xfId="0" applyFont="1"/>
    <xf numFmtId="0" fontId="0" fillId="0" borderId="1" xfId="0" applyBorder="1" applyProtection="1"/>
    <xf numFmtId="1" fontId="0" fillId="0" borderId="2" xfId="0" applyNumberFormat="1" applyBorder="1"/>
    <xf numFmtId="1" fontId="0" fillId="0" borderId="1" xfId="0" applyNumberFormat="1" applyBorder="1"/>
    <xf numFmtId="1" fontId="0" fillId="0" borderId="1" xfId="0" applyNumberFormat="1" applyBorder="1" applyProtection="1"/>
    <xf numFmtId="1" fontId="0" fillId="0" borderId="3" xfId="0" applyNumberFormat="1" applyBorder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"/>
    </sheetView>
  </sheetViews>
  <sheetFormatPr defaultRowHeight="15"/>
  <sheetData>
    <row r="1" spans="1:1" ht="15.75">
      <c r="A1" s="16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19</v>
      </c>
    </row>
    <row r="6" spans="1:1">
      <c r="A6" t="s">
        <v>17</v>
      </c>
    </row>
    <row r="7" spans="1:1">
      <c r="A7" t="s">
        <v>18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10" sqref="G10"/>
    </sheetView>
  </sheetViews>
  <sheetFormatPr defaultRowHeight="15"/>
  <sheetData>
    <row r="1" spans="1:5" ht="15.75">
      <c r="A1" s="16" t="s">
        <v>12</v>
      </c>
    </row>
    <row r="3" spans="1:5">
      <c r="A3" s="4"/>
      <c r="B3" s="4"/>
      <c r="C3" s="2" t="s">
        <v>0</v>
      </c>
      <c r="D3" s="12"/>
      <c r="E3" s="13"/>
    </row>
    <row r="4" spans="1:5">
      <c r="A4" s="7"/>
      <c r="B4" s="7"/>
      <c r="C4" s="1" t="s">
        <v>2</v>
      </c>
      <c r="D4" s="14" t="s">
        <v>3</v>
      </c>
      <c r="E4" s="15"/>
    </row>
    <row r="5" spans="1:5">
      <c r="A5" s="6" t="s">
        <v>1</v>
      </c>
      <c r="B5" s="3" t="s">
        <v>2</v>
      </c>
      <c r="C5" s="23"/>
      <c r="D5" s="23"/>
      <c r="E5" s="3">
        <f>C5+D5</f>
        <v>0</v>
      </c>
    </row>
    <row r="6" spans="1:5">
      <c r="A6" s="8"/>
      <c r="B6" s="9" t="s">
        <v>3</v>
      </c>
      <c r="C6" s="23"/>
      <c r="D6" s="23"/>
      <c r="E6" s="1">
        <f>C6+D6</f>
        <v>0</v>
      </c>
    </row>
    <row r="7" spans="1:5">
      <c r="A7" s="10"/>
      <c r="B7" s="11"/>
      <c r="C7" s="5">
        <f>C5+C6</f>
        <v>0</v>
      </c>
      <c r="D7" s="1">
        <f>D5+D6</f>
        <v>0</v>
      </c>
      <c r="E7" s="1">
        <f>SUM(C5:D6)</f>
        <v>0</v>
      </c>
    </row>
    <row r="9" spans="1:5">
      <c r="A9" t="s">
        <v>11</v>
      </c>
      <c r="C9" s="22" t="e">
        <f>C7/E7</f>
        <v>#DIV/0!</v>
      </c>
    </row>
    <row r="10" spans="1:5">
      <c r="A10" t="s">
        <v>4</v>
      </c>
      <c r="C10" s="22" t="e">
        <f>C5/(C5+C6)</f>
        <v>#DIV/0!</v>
      </c>
    </row>
    <row r="11" spans="1:5">
      <c r="A11" t="s">
        <v>5</v>
      </c>
      <c r="C11" s="22" t="e">
        <f>D6/(D6+D5)</f>
        <v>#DIV/0!</v>
      </c>
    </row>
    <row r="12" spans="1:5">
      <c r="A12" t="s">
        <v>6</v>
      </c>
      <c r="C12" s="22" t="e">
        <f>C5/(C5+D5)</f>
        <v>#DIV/0!</v>
      </c>
    </row>
    <row r="13" spans="1:5">
      <c r="A13" t="s">
        <v>7</v>
      </c>
      <c r="C13" s="22" t="e">
        <f>D6/(D6+C6)</f>
        <v>#DIV/0!</v>
      </c>
    </row>
    <row r="14" spans="1:5">
      <c r="A14" t="s">
        <v>10</v>
      </c>
      <c r="C14" s="22" t="e">
        <f>C10/(1-C11)</f>
        <v>#DIV/0!</v>
      </c>
    </row>
    <row r="15" spans="1:5">
      <c r="A15" t="s">
        <v>9</v>
      </c>
      <c r="C15" s="22" t="e">
        <f>(1-C10)/C11</f>
        <v>#DIV/0!</v>
      </c>
    </row>
    <row r="16" spans="1:5">
      <c r="A16" t="s">
        <v>8</v>
      </c>
      <c r="C16" s="22" t="e">
        <f>(C5*D6)/(C6*D5)</f>
        <v>#DIV/0!</v>
      </c>
    </row>
  </sheetData>
  <sheetProtection sheet="1" objects="1" scenarios="1"/>
  <mergeCells count="2">
    <mergeCell ref="A5:A6"/>
    <mergeCell ref="C3:D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G14" sqref="G14"/>
    </sheetView>
  </sheetViews>
  <sheetFormatPr defaultRowHeight="15"/>
  <sheetData>
    <row r="1" spans="1:5" ht="15.75">
      <c r="A1" s="16" t="s">
        <v>13</v>
      </c>
    </row>
    <row r="3" spans="1:5">
      <c r="A3" s="4"/>
      <c r="B3" s="4"/>
      <c r="C3" s="2" t="s">
        <v>0</v>
      </c>
      <c r="D3" s="12"/>
      <c r="E3" s="13"/>
    </row>
    <row r="4" spans="1:5">
      <c r="A4" s="7"/>
      <c r="B4" s="7"/>
      <c r="C4" s="1" t="s">
        <v>2</v>
      </c>
      <c r="D4" s="14" t="s">
        <v>3</v>
      </c>
      <c r="E4" s="15"/>
    </row>
    <row r="5" spans="1:5">
      <c r="A5" s="6" t="s">
        <v>1</v>
      </c>
      <c r="B5" s="3" t="s">
        <v>2</v>
      </c>
      <c r="C5" s="17">
        <f>C7*C10</f>
        <v>0</v>
      </c>
      <c r="D5" s="20">
        <f>D7-D6</f>
        <v>0</v>
      </c>
      <c r="E5" s="21">
        <f>C5+D5</f>
        <v>0</v>
      </c>
    </row>
    <row r="6" spans="1:5">
      <c r="A6" s="8"/>
      <c r="B6" s="9" t="s">
        <v>3</v>
      </c>
      <c r="C6" s="20">
        <f>C7-C5</f>
        <v>0</v>
      </c>
      <c r="D6" s="17">
        <f>C11*D7</f>
        <v>0</v>
      </c>
      <c r="E6" s="19">
        <f>C6+D6</f>
        <v>0</v>
      </c>
    </row>
    <row r="7" spans="1:5">
      <c r="A7" s="10"/>
      <c r="B7" s="11"/>
      <c r="C7" s="18">
        <f>C9*E7</f>
        <v>0</v>
      </c>
      <c r="D7" s="19">
        <f>E7-C7</f>
        <v>0</v>
      </c>
      <c r="E7" s="23"/>
    </row>
    <row r="9" spans="1:5">
      <c r="A9" t="s">
        <v>11</v>
      </c>
      <c r="C9" s="24"/>
    </row>
    <row r="10" spans="1:5">
      <c r="A10" t="s">
        <v>4</v>
      </c>
      <c r="C10" s="24"/>
    </row>
    <row r="11" spans="1:5">
      <c r="A11" t="s">
        <v>5</v>
      </c>
      <c r="C11" s="24"/>
    </row>
    <row r="12" spans="1:5">
      <c r="A12" t="s">
        <v>6</v>
      </c>
      <c r="C12" s="22" t="e">
        <f>C5/(C5+D5)</f>
        <v>#DIV/0!</v>
      </c>
      <c r="E12" s="22"/>
    </row>
    <row r="13" spans="1:5">
      <c r="A13" t="s">
        <v>7</v>
      </c>
      <c r="C13" s="22" t="e">
        <f>D6/(D6+C6)</f>
        <v>#DIV/0!</v>
      </c>
    </row>
    <row r="14" spans="1:5">
      <c r="A14" t="s">
        <v>10</v>
      </c>
      <c r="C14" s="22">
        <f>C10/(1-C11)</f>
        <v>0</v>
      </c>
    </row>
    <row r="15" spans="1:5">
      <c r="A15" t="s">
        <v>9</v>
      </c>
      <c r="C15" s="22" t="e">
        <f>(1-C10)/C11</f>
        <v>#DIV/0!</v>
      </c>
    </row>
    <row r="16" spans="1:5">
      <c r="A16" t="s">
        <v>8</v>
      </c>
      <c r="C16" s="22" t="e">
        <f>(C5*D6)/(C6*D5)</f>
        <v>#DIV/0!</v>
      </c>
    </row>
  </sheetData>
  <sheetProtection sheet="1" objects="1" scenarios="1"/>
  <mergeCells count="2">
    <mergeCell ref="C3:D3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Guidelines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2012-02-15T22:52:54Z</dcterms:modified>
</cp:coreProperties>
</file>